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48" windowWidth="17376" windowHeight="8844"/>
  </bookViews>
  <sheets>
    <sheet name="Sheet1" sheetId="1" r:id="rId1"/>
    <sheet name="Sheet2" sheetId="2" r:id="rId2"/>
    <sheet name="Sheet3" sheetId="3" r:id="rId3"/>
  </sheets>
  <externalReferences>
    <externalReference r:id="rId4"/>
  </externalReferences>
  <calcPr calcId="145621" concurrentCalc="0"/>
</workbook>
</file>

<file path=xl/calcChain.xml><?xml version="1.0" encoding="utf-8"?>
<calcChain xmlns="http://schemas.openxmlformats.org/spreadsheetml/2006/main">
  <c r="K30" i="1" l="1"/>
  <c r="H30" i="1"/>
  <c r="H14" i="1"/>
  <c r="H28" i="1"/>
  <c r="I28" i="1"/>
  <c r="J28" i="1"/>
  <c r="K28" i="1"/>
  <c r="H27" i="1"/>
  <c r="I27" i="1"/>
  <c r="J27" i="1"/>
  <c r="K27" i="1"/>
  <c r="H26" i="1"/>
  <c r="I26" i="1"/>
  <c r="J26" i="1"/>
  <c r="K26" i="1"/>
  <c r="H25" i="1"/>
  <c r="I25" i="1"/>
  <c r="J25" i="1"/>
  <c r="K25" i="1"/>
  <c r="H24" i="1"/>
  <c r="I24" i="1"/>
  <c r="J24" i="1"/>
  <c r="K24" i="1"/>
  <c r="H23" i="1"/>
  <c r="I23" i="1"/>
  <c r="J23" i="1"/>
  <c r="K23" i="1"/>
  <c r="H22" i="1"/>
  <c r="I22" i="1"/>
  <c r="J22" i="1"/>
  <c r="K22" i="1"/>
  <c r="H21" i="1"/>
  <c r="I21" i="1"/>
  <c r="J21" i="1"/>
  <c r="K21" i="1"/>
  <c r="H20" i="1"/>
  <c r="I20" i="1"/>
  <c r="J20" i="1"/>
  <c r="K20" i="1"/>
  <c r="H19" i="1"/>
  <c r="I19" i="1"/>
  <c r="J19" i="1"/>
  <c r="K19" i="1"/>
  <c r="H18" i="1"/>
  <c r="I18" i="1"/>
  <c r="J18" i="1"/>
  <c r="K18" i="1"/>
  <c r="H17" i="1"/>
  <c r="I17" i="1"/>
  <c r="J17" i="1"/>
  <c r="K17" i="1"/>
  <c r="H16" i="1"/>
  <c r="I16" i="1"/>
  <c r="J16" i="1"/>
  <c r="K16" i="1"/>
  <c r="H15" i="1"/>
  <c r="I15" i="1"/>
  <c r="J15" i="1"/>
  <c r="K15" i="1"/>
  <c r="I14" i="1"/>
  <c r="J14" i="1"/>
  <c r="K14" i="1"/>
  <c r="K3" i="1"/>
  <c r="K4" i="1"/>
  <c r="K5" i="1"/>
  <c r="K6" i="1"/>
</calcChain>
</file>

<file path=xl/sharedStrings.xml><?xml version="1.0" encoding="utf-8"?>
<sst xmlns="http://schemas.openxmlformats.org/spreadsheetml/2006/main" count="54" uniqueCount="40">
  <si>
    <r>
      <t xml:space="preserve">SHUTTER MEASUREMENT NOTES:
</t>
    </r>
    <r>
      <rPr>
        <sz val="10"/>
        <rFont val="Arial"/>
        <family val="2"/>
      </rPr>
      <t xml:space="preserve">• </t>
    </r>
    <r>
      <rPr>
        <b/>
        <sz val="10"/>
        <rFont val="Arial"/>
        <family val="2"/>
      </rPr>
      <t>Maximum Overall Height Producable is only 92"</t>
    </r>
    <r>
      <rPr>
        <sz val="10"/>
        <rFont val="Arial"/>
        <family val="2"/>
      </rPr>
      <t xml:space="preserve">
• Minimum 2 inch* edge distance for all anchors into concrete
• Minimum 2 ½ inch* distance for all anchors into hollow block
• Minimum 1 ¼ inch &amp; maximum 2 ¼ inch from the edge of the finish is recommended for wood framing
• Fastener holes to be drilled in the field. Use 7/16” as illustrated (this reflects the change in fastener hole position).
*Edge distance excludes stucco, foam, brick and other exterior wall finishes.</t>
    </r>
    <r>
      <rPr>
        <b/>
        <sz val="10"/>
        <rFont val="Arial"/>
        <family val="2"/>
      </rPr>
      <t xml:space="preserve">
LOCK PIN NOTES:
</t>
    </r>
    <r>
      <rPr>
        <sz val="10"/>
        <rFont val="Arial"/>
        <family val="2"/>
      </rPr>
      <t>• Each unit will include 2 – 6” lock pins as standard equipment
• Custom lock pin can be ordered in length up to 60” ($15/set)
• Recommended custom lock pin length measurement is: 
Span / 2 * .67 (round to the nearest whole inch).</t>
    </r>
  </si>
  <si>
    <t>CURTAIN BAR NOTES:</t>
  </si>
  <si>
    <t>The Curtain Bar now has two channels, one to allow you to open from the inside of the home, the other channel to open from the outside of the home.  Every Pulldown Shutter will come with 1 set (2 pins) of 6" long pins.  Additional pins can be ordered in lengths up to 60" for an additional fee.</t>
  </si>
  <si>
    <t>By acceptance of this Quotation, purchaser acknowledges and agrees that Eco-$mart neither provides nor has any responsibility for any product or installation warranties, oral or written, expressed or implied, including the IMPLIED WARRANTIES OF MERCHANTABILITY AND FITNESS FOR A PARTICULAR PURPOSE. Products are warranted by the manufacturer only and in the event of any product or installation defects, purchaser shall seek its remedies solely from the manufacturer or installer, regardless of the legal theory of recovery. Additionally, in the event of a dispute, the prevailing party shall be entitled to reimbursement of its attorneys fees and costs from the non-prevailing party, including through all appeals. Purchaser agrees that Eco-$mart's liability in any event shall be limited to 10% of the Invoice amount, or $1000.00, whichever is less.</t>
  </si>
  <si>
    <t>Approved by / Signature: ____________________________________________________________________________________________</t>
  </si>
  <si>
    <t>Date: ________________________________________</t>
  </si>
  <si>
    <t>Credit Card Number / Exp. Date / Code / Billing Address:</t>
  </si>
  <si>
    <t>_________________________________________________________________________________________________________________</t>
  </si>
  <si>
    <t>1ES357</t>
  </si>
  <si>
    <t>Customer Number</t>
  </si>
  <si>
    <t>Eco-$mart, Inc</t>
  </si>
  <si>
    <t>Customer Price per sq. ft.</t>
  </si>
  <si>
    <t>4411 Bee Ridge Rd. #344</t>
  </si>
  <si>
    <t>Custom Lock Pin Set Price</t>
  </si>
  <si>
    <t>Pull-Down Shutters</t>
  </si>
  <si>
    <t>Sarasota, FL 34233</t>
  </si>
  <si>
    <t>Ship To:</t>
  </si>
  <si>
    <t>Freight:</t>
  </si>
  <si>
    <t>Ph: 888-329-2705</t>
  </si>
  <si>
    <t>Sales Tax:</t>
  </si>
  <si>
    <t>Fx: 941-377-9460</t>
  </si>
  <si>
    <t>Total:</t>
  </si>
  <si>
    <t>www.eco-smart.com</t>
  </si>
  <si>
    <t xml:space="preserve">Phone: </t>
  </si>
  <si>
    <t xml:space="preserve">Email: </t>
  </si>
  <si>
    <t xml:space="preserve">Date: </t>
  </si>
  <si>
    <t>JOB NAME:</t>
  </si>
  <si>
    <t>FABRIC-SHIELD PULL-DOWN STORM SHUTTERS - QUOTATION</t>
  </si>
  <si>
    <t>LINE ITEM #</t>
  </si>
  <si>
    <t>QTY</t>
  </si>
  <si>
    <t>Unit Span
(Fastener to Fastener)
15"-84"</t>
  </si>
  <si>
    <t>Unit Overall Height
16"-92"</t>
  </si>
  <si>
    <t>Do you want a set of Custom Sized Lock Pins?</t>
  </si>
  <si>
    <t># of Custom Sized Lock Pin Sets (2 pieces / set)</t>
  </si>
  <si>
    <t>Custom Lock Pin Length 
(6"-60")</t>
  </si>
  <si>
    <t>Total Sq. Ft.</t>
  </si>
  <si>
    <t>Shutter Total</t>
  </si>
  <si>
    <t>Lock Pin Total</t>
  </si>
  <si>
    <t>Customer Total</t>
  </si>
  <si>
    <t>&gt;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</si>
</sst>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00"/>
    <numFmt numFmtId="165" formatCode="0.0000"/>
    <numFmt numFmtId="166" formatCode="#,##0.00000"/>
    <numFmt numFmtId="167" formatCode="[&lt;=9999999]###\-####;\(###\)\ ###\-####"/>
    <numFmt numFmtId="168" formatCode="[$-409]mmmm\ d\,\ yyyy;@"/>
    <numFmt numFmtId="169" formatCode="&quot;$&quot;#,##0.0000_);\(&quot;$&quot;#,##0.0000\)"/>
    <numFmt numFmtId="170" formatCode="&quot;$&quot;#,##0.00"/>
  </numFmts>
  <fonts count="12"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Times New Roman"/>
      <family val="1"/>
    </font>
    <font>
      <sz val="10"/>
      <name val="Arial"/>
      <family val="2"/>
    </font>
    <font>
      <sz val="18"/>
      <name val="Arial"/>
      <family val="2"/>
    </font>
    <font>
      <u/>
      <sz val="10"/>
      <color indexed="12"/>
      <name val="Arial"/>
      <family val="2"/>
    </font>
    <font>
      <b/>
      <sz val="12"/>
      <name val="Times New Roman"/>
      <family val="1"/>
    </font>
    <font>
      <b/>
      <sz val="10"/>
      <color indexed="10"/>
      <name val="Arial"/>
      <family val="2"/>
    </font>
    <font>
      <b/>
      <sz val="14"/>
      <name val="Arial"/>
      <family val="2"/>
    </font>
    <font>
      <sz val="10"/>
      <color rgb="FF000000"/>
      <name val="Arial"/>
      <family val="2"/>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91">
    <xf numFmtId="0" fontId="0" fillId="0" borderId="0" xfId="0"/>
    <xf numFmtId="0" fontId="2" fillId="0" borderId="0" xfId="0" applyFont="1"/>
    <xf numFmtId="0" fontId="2" fillId="0" borderId="0" xfId="0" applyFont="1" applyAlignment="1">
      <alignment horizontal="center"/>
    </xf>
    <xf numFmtId="164" fontId="2" fillId="0" borderId="0" xfId="0" applyNumberFormat="1" applyFont="1"/>
    <xf numFmtId="0" fontId="2" fillId="0" borderId="0" xfId="0" applyFont="1" applyFill="1" applyBorder="1" applyAlignment="1">
      <alignment horizontal="center"/>
    </xf>
    <xf numFmtId="164" fontId="2" fillId="0" borderId="0" xfId="0" applyNumberFormat="1" applyFont="1" applyFill="1" applyBorder="1" applyAlignment="1">
      <alignment horizontal="center" wrapText="1"/>
    </xf>
    <xf numFmtId="0" fontId="0" fillId="0" borderId="0" xfId="0" applyFill="1" applyBorder="1" applyAlignment="1">
      <alignment horizontal="center"/>
    </xf>
    <xf numFmtId="43" fontId="0" fillId="0" borderId="0" xfId="0" applyNumberFormat="1" applyFill="1" applyBorder="1"/>
    <xf numFmtId="2" fontId="0" fillId="0" borderId="0" xfId="0" applyNumberFormat="1" applyFill="1" applyBorder="1"/>
    <xf numFmtId="0" fontId="0" fillId="0" borderId="0" xfId="0" applyFill="1" applyBorder="1" applyAlignment="1" applyProtection="1">
      <alignment horizontal="center"/>
    </xf>
    <xf numFmtId="1" fontId="0" fillId="0" borderId="0" xfId="0" applyNumberFormat="1" applyFill="1" applyBorder="1" applyAlignment="1">
      <alignment horizontal="center"/>
    </xf>
    <xf numFmtId="164" fontId="0" fillId="0" borderId="0" xfId="0" applyNumberFormat="1" applyFill="1" applyBorder="1"/>
    <xf numFmtId="164" fontId="2" fillId="0" borderId="0" xfId="0" applyNumberFormat="1" applyFont="1" applyFill="1" applyBorder="1"/>
    <xf numFmtId="0" fontId="0" fillId="0" borderId="0" xfId="0" applyAlignment="1">
      <alignment horizontal="center"/>
    </xf>
    <xf numFmtId="164" fontId="0" fillId="0" borderId="0" xfId="0" applyNumberFormat="1"/>
    <xf numFmtId="164" fontId="2" fillId="0" borderId="0" xfId="0" applyNumberFormat="1" applyFont="1" applyFill="1" applyBorder="1" applyAlignment="1">
      <alignment vertical="top" wrapText="1"/>
    </xf>
    <xf numFmtId="164" fontId="2" fillId="0" borderId="0" xfId="0" applyNumberFormat="1" applyFont="1" applyAlignment="1">
      <alignment horizontal="center"/>
    </xf>
    <xf numFmtId="0" fontId="0" fillId="0" borderId="0" xfId="0" applyProtection="1">
      <protection locked="0"/>
    </xf>
    <xf numFmtId="0" fontId="0" fillId="0" borderId="0" xfId="0" applyAlignment="1" applyProtection="1">
      <alignment horizontal="center"/>
      <protection locked="0"/>
    </xf>
    <xf numFmtId="164" fontId="0" fillId="0" borderId="0" xfId="0" applyNumberFormat="1" applyProtection="1">
      <protection locked="0"/>
    </xf>
    <xf numFmtId="165" fontId="0" fillId="0" borderId="0" xfId="0" applyNumberFormat="1" applyProtection="1">
      <protection locked="0"/>
    </xf>
    <xf numFmtId="2" fontId="0" fillId="0" borderId="0" xfId="0" applyNumberFormat="1" applyProtection="1">
      <protection locked="0"/>
    </xf>
    <xf numFmtId="0" fontId="2" fillId="2" borderId="0" xfId="0" applyFont="1" applyFill="1" applyBorder="1" applyAlignment="1" applyProtection="1">
      <alignment horizontal="right"/>
      <protection locked="0"/>
    </xf>
    <xf numFmtId="165" fontId="0" fillId="0" borderId="0" xfId="0" applyNumberFormat="1"/>
    <xf numFmtId="2" fontId="2" fillId="2" borderId="0" xfId="0" applyNumberFormat="1" applyFont="1" applyFill="1" applyBorder="1" applyAlignment="1" applyProtection="1">
      <protection locked="0"/>
    </xf>
    <xf numFmtId="166" fontId="2" fillId="3" borderId="0" xfId="0" applyNumberFormat="1" applyFont="1" applyFill="1" applyProtection="1"/>
    <xf numFmtId="2" fontId="0" fillId="0" borderId="0" xfId="0" applyNumberFormat="1"/>
    <xf numFmtId="2" fontId="2" fillId="0" borderId="0" xfId="0" applyNumberFormat="1" applyFont="1" applyAlignment="1">
      <alignment horizontal="right"/>
    </xf>
    <xf numFmtId="44" fontId="3" fillId="3" borderId="9" xfId="0" applyNumberFormat="1" applyFont="1" applyFill="1" applyBorder="1" applyAlignment="1">
      <alignment horizontal="left"/>
    </xf>
    <xf numFmtId="164" fontId="2" fillId="0" borderId="0" xfId="0" applyNumberFormat="1" applyFont="1" applyFill="1" applyAlignment="1" applyProtection="1">
      <alignment horizontal="right"/>
      <protection locked="0"/>
    </xf>
    <xf numFmtId="164" fontId="3" fillId="0" borderId="2" xfId="0" applyNumberFormat="1" applyFont="1" applyFill="1" applyBorder="1" applyAlignment="1" applyProtection="1">
      <alignment horizontal="left" vertical="center"/>
      <protection locked="0"/>
    </xf>
    <xf numFmtId="164" fontId="3" fillId="0" borderId="2" xfId="0" applyNumberFormat="1" applyFont="1" applyFill="1" applyBorder="1" applyProtection="1">
      <protection locked="0"/>
    </xf>
    <xf numFmtId="165" fontId="2" fillId="0" borderId="0" xfId="0" applyNumberFormat="1" applyFont="1" applyAlignment="1">
      <alignment horizontal="right" vertical="center"/>
    </xf>
    <xf numFmtId="44" fontId="0" fillId="0" borderId="0" xfId="1" applyFont="1"/>
    <xf numFmtId="164" fontId="5" fillId="0" borderId="0" xfId="0" applyNumberFormat="1" applyFont="1" applyFill="1" applyProtection="1">
      <protection locked="0"/>
    </xf>
    <xf numFmtId="166" fontId="3" fillId="0" borderId="0" xfId="0" applyNumberFormat="1" applyFont="1" applyFill="1" applyAlignment="1" applyProtection="1">
      <alignment horizontal="left" vertical="center"/>
      <protection locked="0"/>
    </xf>
    <xf numFmtId="0" fontId="3" fillId="0" borderId="0" xfId="0" applyFont="1" applyFill="1" applyProtection="1">
      <protection locked="0"/>
    </xf>
    <xf numFmtId="0" fontId="6" fillId="0" borderId="0" xfId="0" applyFont="1" applyAlignment="1"/>
    <xf numFmtId="165" fontId="2" fillId="0" borderId="0" xfId="0" applyNumberFormat="1" applyFont="1" applyAlignment="1">
      <alignment horizontal="right"/>
    </xf>
    <xf numFmtId="44" fontId="5" fillId="0" borderId="7" xfId="1" applyFont="1" applyBorder="1" applyAlignment="1"/>
    <xf numFmtId="164" fontId="3" fillId="0" borderId="7" xfId="0" applyNumberFormat="1" applyFont="1" applyFill="1" applyBorder="1" applyAlignment="1" applyProtection="1">
      <alignment horizontal="left" vertical="center"/>
      <protection locked="0"/>
    </xf>
    <xf numFmtId="164" fontId="3" fillId="0" borderId="7" xfId="0" applyNumberFormat="1" applyFont="1" applyFill="1" applyBorder="1" applyProtection="1">
      <protection locked="0"/>
    </xf>
    <xf numFmtId="0" fontId="2" fillId="0" borderId="0" xfId="0" applyFont="1" applyAlignment="1">
      <alignment horizontal="right"/>
    </xf>
    <xf numFmtId="44" fontId="2" fillId="0" borderId="0" xfId="1" applyFont="1" applyAlignment="1"/>
    <xf numFmtId="164" fontId="7" fillId="0" borderId="0" xfId="2" applyNumberFormat="1" applyAlignment="1" applyProtection="1"/>
    <xf numFmtId="0" fontId="8" fillId="0" borderId="0" xfId="0" applyFont="1" applyAlignment="1" applyProtection="1">
      <alignment horizontal="right" vertical="center"/>
      <protection locked="0"/>
    </xf>
    <xf numFmtId="167" fontId="3" fillId="0" borderId="0" xfId="0" applyNumberFormat="1" applyFont="1" applyFill="1" applyAlignment="1" applyProtection="1">
      <alignment horizontal="left" vertical="center"/>
      <protection locked="0"/>
    </xf>
    <xf numFmtId="164" fontId="3" fillId="0" borderId="0" xfId="0" applyNumberFormat="1" applyFont="1" applyFill="1" applyAlignment="1" applyProtection="1">
      <alignment horizontal="left" vertical="center"/>
      <protection locked="0"/>
    </xf>
    <xf numFmtId="164" fontId="3" fillId="0" borderId="0" xfId="0" applyNumberFormat="1" applyFont="1" applyFill="1" applyProtection="1">
      <protection locked="0"/>
    </xf>
    <xf numFmtId="0" fontId="9" fillId="0" borderId="0" xfId="0" applyFont="1" applyAlignment="1">
      <alignment horizontal="left" vertical="center"/>
    </xf>
    <xf numFmtId="0" fontId="0" fillId="0" borderId="0" xfId="0" applyAlignment="1" applyProtection="1">
      <alignment horizontal="center"/>
    </xf>
    <xf numFmtId="0" fontId="2" fillId="0" borderId="0" xfId="0" applyFont="1" applyFill="1" applyBorder="1" applyAlignment="1" applyProtection="1">
      <alignment horizontal="center"/>
    </xf>
    <xf numFmtId="0" fontId="2" fillId="0" borderId="0" xfId="0" applyFont="1" applyFill="1" applyProtection="1"/>
    <xf numFmtId="0" fontId="8" fillId="0" borderId="0" xfId="0" applyFont="1" applyBorder="1" applyAlignment="1" applyProtection="1">
      <alignment horizontal="right" vertical="center"/>
      <protection locked="0"/>
    </xf>
    <xf numFmtId="0" fontId="2" fillId="0" borderId="0" xfId="0" applyFont="1" applyFill="1" applyBorder="1" applyAlignment="1">
      <alignment horizontal="left"/>
    </xf>
    <xf numFmtId="0" fontId="2" fillId="2" borderId="10" xfId="0" applyFont="1" applyFill="1" applyBorder="1" applyAlignment="1" applyProtection="1">
      <protection locked="0"/>
    </xf>
    <xf numFmtId="0" fontId="2" fillId="2" borderId="11" xfId="0" applyFont="1" applyFill="1" applyBorder="1" applyAlignment="1" applyProtection="1">
      <protection locked="0"/>
    </xf>
    <xf numFmtId="0" fontId="2" fillId="2" borderId="12" xfId="0" applyFont="1" applyFill="1" applyBorder="1" applyAlignment="1" applyProtection="1">
      <protection locked="0"/>
    </xf>
    <xf numFmtId="0" fontId="10" fillId="3" borderId="13" xfId="0" applyFont="1" applyFill="1" applyBorder="1" applyAlignment="1"/>
    <xf numFmtId="0" fontId="10" fillId="3" borderId="11" xfId="0" applyFont="1" applyFill="1" applyBorder="1" applyAlignment="1"/>
    <xf numFmtId="0" fontId="10" fillId="3" borderId="12" xfId="0" applyFont="1" applyFill="1" applyBorder="1" applyAlignment="1"/>
    <xf numFmtId="0" fontId="2" fillId="0" borderId="10" xfId="0" applyFont="1" applyBorder="1" applyAlignment="1">
      <alignment horizontal="center" wrapText="1"/>
    </xf>
    <xf numFmtId="0" fontId="2" fillId="0" borderId="9" xfId="0" applyFont="1" applyBorder="1" applyAlignment="1">
      <alignment horizontal="center"/>
    </xf>
    <xf numFmtId="164" fontId="2" fillId="0" borderId="9" xfId="0" applyNumberFormat="1" applyFont="1" applyBorder="1" applyAlignment="1">
      <alignment horizontal="center" wrapText="1"/>
    </xf>
    <xf numFmtId="164" fontId="2" fillId="3" borderId="9" xfId="0" applyNumberFormat="1" applyFont="1" applyFill="1" applyBorder="1" applyAlignment="1" applyProtection="1">
      <alignment horizontal="center" wrapText="1"/>
    </xf>
    <xf numFmtId="0" fontId="2" fillId="0" borderId="4" xfId="0" applyFont="1" applyFill="1" applyBorder="1" applyAlignment="1">
      <alignment horizontal="center" wrapText="1"/>
    </xf>
    <xf numFmtId="165" fontId="2" fillId="0" borderId="9" xfId="0" applyNumberFormat="1" applyFont="1" applyFill="1" applyBorder="1" applyAlignment="1">
      <alignment horizontal="center" wrapText="1"/>
    </xf>
    <xf numFmtId="2" fontId="2" fillId="0" borderId="9" xfId="0" applyNumberFormat="1" applyFont="1" applyFill="1" applyBorder="1" applyAlignment="1">
      <alignment horizontal="center" wrapText="1"/>
    </xf>
    <xf numFmtId="1" fontId="2" fillId="3" borderId="14" xfId="0" applyNumberFormat="1" applyFont="1" applyFill="1" applyBorder="1" applyAlignment="1">
      <alignment horizontal="center"/>
    </xf>
    <xf numFmtId="0" fontId="0" fillId="2" borderId="15" xfId="0" applyFill="1" applyBorder="1" applyAlignment="1" applyProtection="1">
      <alignment horizontal="center"/>
      <protection locked="0"/>
    </xf>
    <xf numFmtId="2" fontId="0" fillId="2" borderId="9" xfId="0" applyNumberFormat="1" applyFill="1" applyBorder="1" applyProtection="1">
      <protection locked="0"/>
    </xf>
    <xf numFmtId="1" fontId="0" fillId="3" borderId="9" xfId="0" applyNumberFormat="1" applyFill="1" applyBorder="1" applyAlignment="1" applyProtection="1">
      <alignment horizontal="center"/>
    </xf>
    <xf numFmtId="1" fontId="0" fillId="2" borderId="9" xfId="0" applyNumberFormat="1" applyFill="1" applyBorder="1" applyAlignment="1" applyProtection="1">
      <alignment horizontal="center"/>
      <protection locked="0"/>
    </xf>
    <xf numFmtId="165" fontId="0" fillId="3" borderId="9" xfId="0" applyNumberFormat="1" applyFill="1" applyBorder="1"/>
    <xf numFmtId="169" fontId="0" fillId="3" borderId="9" xfId="0" applyNumberFormat="1" applyFill="1" applyBorder="1"/>
    <xf numFmtId="170" fontId="0" fillId="3" borderId="9" xfId="0" applyNumberFormat="1" applyFill="1" applyBorder="1"/>
    <xf numFmtId="164" fontId="0" fillId="0" borderId="0" xfId="0" applyNumberFormat="1" applyBorder="1"/>
    <xf numFmtId="2" fontId="0" fillId="0" borderId="0" xfId="0" applyNumberFormat="1" applyBorder="1"/>
    <xf numFmtId="164" fontId="2" fillId="0" borderId="0" xfId="0" applyNumberFormat="1" applyFont="1" applyFill="1" applyBorder="1" applyAlignment="1">
      <alignment horizontal="left" vertical="top" wrapText="1"/>
    </xf>
    <xf numFmtId="164" fontId="2" fillId="0" borderId="0" xfId="0" applyNumberFormat="1" applyFont="1" applyAlignment="1">
      <alignment horizontal="center"/>
    </xf>
    <xf numFmtId="0" fontId="0" fillId="0" borderId="0" xfId="0" applyAlignment="1">
      <alignment horizontal="left" vertical="top" wrapText="1"/>
    </xf>
    <xf numFmtId="0" fontId="3" fillId="0" borderId="1" xfId="0" applyFont="1" applyBorder="1" applyAlignment="1" applyProtection="1">
      <alignment horizontal="left" vertical="top" wrapText="1"/>
      <protection locked="0"/>
    </xf>
    <xf numFmtId="0" fontId="4" fillId="0" borderId="2"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168" fontId="3" fillId="0" borderId="7" xfId="0" applyNumberFormat="1" applyFont="1" applyFill="1" applyBorder="1" applyAlignment="1" applyProtection="1">
      <alignment horizontal="left" vertical="center"/>
      <protection locked="0"/>
    </xf>
  </cellXfs>
  <cellStyles count="3">
    <cellStyle name="Currency" xfId="1" builtinId="4"/>
    <cellStyle name="Hyperlink" xfId="2" builtinId="8"/>
    <cellStyle name="Normal"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30</xdr:row>
      <xdr:rowOff>0</xdr:rowOff>
    </xdr:from>
    <xdr:to>
      <xdr:col>4</xdr:col>
      <xdr:colOff>586740</xdr:colOff>
      <xdr:row>53</xdr:row>
      <xdr:rowOff>144780</xdr:rowOff>
    </xdr:to>
    <xdr:pic>
      <xdr:nvPicPr>
        <xdr:cNvPr id="2" name="Picture 5" descr="PdownSpecDraw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6057900"/>
          <a:ext cx="3383280" cy="397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693420</xdr:colOff>
      <xdr:row>48</xdr:row>
      <xdr:rowOff>30480</xdr:rowOff>
    </xdr:from>
    <xdr:to>
      <xdr:col>9</xdr:col>
      <xdr:colOff>533400</xdr:colOff>
      <xdr:row>53</xdr:row>
      <xdr:rowOff>106680</xdr:rowOff>
    </xdr:to>
    <xdr:pic>
      <xdr:nvPicPr>
        <xdr:cNvPr id="3" name="Picture 6" descr="OldNewCurtainBa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0" y="9075420"/>
          <a:ext cx="40386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160020</xdr:colOff>
      <xdr:row>55</xdr:row>
      <xdr:rowOff>22860</xdr:rowOff>
    </xdr:from>
    <xdr:to>
      <xdr:col>9</xdr:col>
      <xdr:colOff>449580</xdr:colOff>
      <xdr:row>76</xdr:row>
      <xdr:rowOff>0</xdr:rowOff>
    </xdr:to>
    <xdr:pic>
      <xdr:nvPicPr>
        <xdr:cNvPr id="4" name="Picture 8" descr="S11_CurtainBarExtruded"/>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99360" y="10241280"/>
          <a:ext cx="5410200" cy="3497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7620</xdr:colOff>
          <xdr:row>12</xdr:row>
          <xdr:rowOff>22860</xdr:rowOff>
        </xdr:from>
        <xdr:to>
          <xdr:col>3</xdr:col>
          <xdr:colOff>518160</xdr:colOff>
          <xdr:row>12</xdr:row>
          <xdr:rowOff>220980</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Transfer Pull Downs to Access</a:t>
              </a:r>
            </a:p>
          </xdr:txBody>
        </xdr:sp>
        <xdr:clientData fPrintsWithSheet="0"/>
      </xdr:twoCellAnchor>
    </mc:Choice>
    <mc:Fallback/>
  </mc:AlternateContent>
  <xdr:twoCellAnchor editAs="oneCell">
    <xdr:from>
      <xdr:col>0</xdr:col>
      <xdr:colOff>0</xdr:colOff>
      <xdr:row>0</xdr:row>
      <xdr:rowOff>0</xdr:rowOff>
    </xdr:from>
    <xdr:to>
      <xdr:col>2</xdr:col>
      <xdr:colOff>344905</xdr:colOff>
      <xdr:row>6</xdr:row>
      <xdr:rowOff>175260</xdr:rowOff>
    </xdr:to>
    <xdr:pic>
      <xdr:nvPicPr>
        <xdr:cNvPr id="8" name="Picture 11" descr="ECO-WEB"/>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56410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FabricShield-Eco-Smart_PULLDOWN-Customer%20Quote_0101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DOWN SHUTTERS"/>
      <sheetName val="b"/>
      <sheetName val=" "/>
      <sheetName val="1-1FabricShield-Eco-Smart_PULLD"/>
    </sheetNames>
    <definedNames>
      <definedName name="Module1.TransferPullDownsToAccess"/>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eco-smart.com/" TargetMode="Externa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9"/>
  <sheetViews>
    <sheetView tabSelected="1" workbookViewId="0">
      <selection activeCell="G14" sqref="G14"/>
    </sheetView>
  </sheetViews>
  <sheetFormatPr defaultRowHeight="14.4" x14ac:dyDescent="0.3"/>
  <cols>
    <col min="3" max="3" width="12.109375" customWidth="1"/>
    <col min="6" max="6" width="11" customWidth="1"/>
    <col min="7" max="7" width="9.77734375" customWidth="1"/>
    <col min="8" max="8" width="13.109375" customWidth="1"/>
    <col min="9" max="9" width="12.88671875" customWidth="1"/>
    <col min="11" max="11" width="12.77734375" customWidth="1"/>
  </cols>
  <sheetData>
    <row r="1" spans="1:11" x14ac:dyDescent="0.3">
      <c r="B1" s="13"/>
      <c r="C1" s="14"/>
      <c r="D1" s="14"/>
      <c r="E1" s="14"/>
      <c r="F1" s="22" t="s">
        <v>8</v>
      </c>
      <c r="G1" s="1" t="s">
        <v>9</v>
      </c>
      <c r="H1" s="23"/>
      <c r="I1" s="23"/>
      <c r="J1" s="24"/>
      <c r="K1" s="24"/>
    </row>
    <row r="2" spans="1:11" x14ac:dyDescent="0.3">
      <c r="B2" s="13"/>
      <c r="C2" s="14"/>
      <c r="D2" s="14" t="s">
        <v>10</v>
      </c>
      <c r="E2" s="14"/>
      <c r="F2" s="25">
        <v>25</v>
      </c>
      <c r="G2" s="1" t="s">
        <v>11</v>
      </c>
      <c r="H2" s="23"/>
      <c r="I2" s="23"/>
      <c r="J2" s="26"/>
      <c r="K2" s="26"/>
    </row>
    <row r="3" spans="1:11" x14ac:dyDescent="0.3">
      <c r="B3" s="13"/>
      <c r="C3" s="14"/>
      <c r="D3" s="14" t="s">
        <v>12</v>
      </c>
      <c r="E3" s="14"/>
      <c r="F3" s="25">
        <v>15</v>
      </c>
      <c r="G3" s="1" t="s">
        <v>13</v>
      </c>
      <c r="H3" s="23"/>
      <c r="I3" s="26"/>
      <c r="J3" s="27" t="s">
        <v>14</v>
      </c>
      <c r="K3" s="28">
        <f>K30</f>
        <v>0</v>
      </c>
    </row>
    <row r="4" spans="1:11" x14ac:dyDescent="0.3">
      <c r="B4" s="13"/>
      <c r="C4" s="14"/>
      <c r="D4" s="14" t="s">
        <v>15</v>
      </c>
      <c r="E4" s="14"/>
      <c r="F4" s="29" t="s">
        <v>16</v>
      </c>
      <c r="G4" s="30"/>
      <c r="H4" s="31"/>
      <c r="I4" s="14"/>
      <c r="J4" s="32" t="s">
        <v>17</v>
      </c>
      <c r="K4" s="33">
        <f>+H30*1.5</f>
        <v>0</v>
      </c>
    </row>
    <row r="5" spans="1:11" ht="22.8" x14ac:dyDescent="0.4">
      <c r="B5" s="13"/>
      <c r="C5" s="14"/>
      <c r="D5" s="14" t="s">
        <v>18</v>
      </c>
      <c r="E5" s="14"/>
      <c r="F5" s="34"/>
      <c r="G5" s="35"/>
      <c r="H5" s="36"/>
      <c r="I5" s="37"/>
      <c r="J5" s="38" t="s">
        <v>19</v>
      </c>
      <c r="K5" s="39">
        <f>+K3*0.07</f>
        <v>0</v>
      </c>
    </row>
    <row r="6" spans="1:11" ht="22.8" x14ac:dyDescent="0.4">
      <c r="B6" s="13"/>
      <c r="C6" s="14"/>
      <c r="D6" s="14" t="s">
        <v>20</v>
      </c>
      <c r="E6" s="14"/>
      <c r="F6" s="34"/>
      <c r="G6" s="40"/>
      <c r="H6" s="41"/>
      <c r="I6" s="37"/>
      <c r="J6" s="42" t="s">
        <v>21</v>
      </c>
      <c r="K6" s="43">
        <f>SUM(K3:K5)</f>
        <v>0</v>
      </c>
    </row>
    <row r="7" spans="1:11" ht="22.8" x14ac:dyDescent="0.4">
      <c r="B7" s="13"/>
      <c r="C7" s="14"/>
      <c r="D7" s="44" t="s">
        <v>22</v>
      </c>
      <c r="E7" s="14"/>
      <c r="F7" s="45" t="s">
        <v>23</v>
      </c>
      <c r="G7" s="46"/>
      <c r="H7" s="36"/>
      <c r="I7" s="37"/>
      <c r="J7" s="37"/>
      <c r="K7" s="37"/>
    </row>
    <row r="8" spans="1:11" ht="22.8" x14ac:dyDescent="0.4">
      <c r="B8" s="13"/>
      <c r="C8" s="14"/>
      <c r="D8" s="14"/>
      <c r="E8" s="14"/>
      <c r="F8" s="45" t="s">
        <v>24</v>
      </c>
      <c r="G8" s="47"/>
      <c r="H8" s="48"/>
      <c r="I8" s="37"/>
      <c r="J8" s="37"/>
      <c r="K8" s="37"/>
    </row>
    <row r="9" spans="1:11" ht="22.8" x14ac:dyDescent="0.4">
      <c r="B9" s="13"/>
      <c r="C9" s="14"/>
      <c r="D9" s="14"/>
      <c r="E9" s="14"/>
      <c r="F9" s="45"/>
      <c r="G9" s="47"/>
      <c r="H9" s="48"/>
      <c r="I9" s="37"/>
      <c r="J9" s="37"/>
      <c r="K9" s="37"/>
    </row>
    <row r="10" spans="1:11" ht="15.6" x14ac:dyDescent="0.3">
      <c r="A10" s="49"/>
      <c r="B10" s="50"/>
      <c r="C10" s="51"/>
      <c r="D10" s="52"/>
      <c r="E10" s="51"/>
      <c r="F10" s="53" t="s">
        <v>25</v>
      </c>
      <c r="G10" s="90"/>
      <c r="H10" s="90"/>
      <c r="I10" s="54"/>
      <c r="J10" s="14"/>
      <c r="K10" s="14"/>
    </row>
    <row r="11" spans="1:11" x14ac:dyDescent="0.3">
      <c r="B11" s="42" t="s">
        <v>26</v>
      </c>
      <c r="C11" s="55"/>
      <c r="D11" s="56"/>
      <c r="E11" s="56"/>
      <c r="F11" s="56"/>
      <c r="G11" s="56"/>
      <c r="H11" s="56"/>
      <c r="I11" s="56"/>
      <c r="J11" s="56"/>
      <c r="K11" s="57"/>
    </row>
    <row r="12" spans="1:11" ht="17.399999999999999" x14ac:dyDescent="0.3">
      <c r="A12" s="58" t="s">
        <v>27</v>
      </c>
      <c r="B12" s="58"/>
      <c r="C12" s="59"/>
      <c r="D12" s="59"/>
      <c r="E12" s="59"/>
      <c r="F12" s="59"/>
      <c r="G12" s="59"/>
      <c r="H12" s="59"/>
      <c r="I12" s="59"/>
      <c r="J12" s="59"/>
      <c r="K12" s="60"/>
    </row>
    <row r="13" spans="1:11" ht="106.2" customHeight="1" x14ac:dyDescent="0.3">
      <c r="A13" s="61" t="s">
        <v>28</v>
      </c>
      <c r="B13" s="62" t="s">
        <v>29</v>
      </c>
      <c r="C13" s="63" t="s">
        <v>30</v>
      </c>
      <c r="D13" s="63" t="s">
        <v>31</v>
      </c>
      <c r="E13" s="64" t="s">
        <v>32</v>
      </c>
      <c r="F13" s="65" t="s">
        <v>33</v>
      </c>
      <c r="G13" s="63" t="s">
        <v>34</v>
      </c>
      <c r="H13" s="66" t="s">
        <v>35</v>
      </c>
      <c r="I13" s="66" t="s">
        <v>36</v>
      </c>
      <c r="J13" s="67" t="s">
        <v>37</v>
      </c>
      <c r="K13" s="67" t="s">
        <v>38</v>
      </c>
    </row>
    <row r="14" spans="1:11" x14ac:dyDescent="0.3">
      <c r="A14" s="68">
        <v>1</v>
      </c>
      <c r="B14" s="69"/>
      <c r="C14" s="70"/>
      <c r="D14" s="70"/>
      <c r="E14" s="71" t="s">
        <v>39</v>
      </c>
      <c r="F14" s="72"/>
      <c r="G14" s="72"/>
      <c r="H14" s="73">
        <f t="shared" ref="H14:H28" si="0">B14*(((C14*D14)/144))</f>
        <v>0</v>
      </c>
      <c r="I14" s="74">
        <f>H14*$F$2</f>
        <v>0</v>
      </c>
      <c r="J14" s="75">
        <f>$F$3*F14</f>
        <v>0</v>
      </c>
      <c r="K14" s="75">
        <f>SUM(I14,J14)</f>
        <v>0</v>
      </c>
    </row>
    <row r="15" spans="1:11" x14ac:dyDescent="0.3">
      <c r="A15" s="68">
        <v>2</v>
      </c>
      <c r="B15" s="69"/>
      <c r="C15" s="70"/>
      <c r="D15" s="70"/>
      <c r="E15" s="71" t="s">
        <v>39</v>
      </c>
      <c r="F15" s="72"/>
      <c r="G15" s="72"/>
      <c r="H15" s="73">
        <f t="shared" si="0"/>
        <v>0</v>
      </c>
      <c r="I15" s="74">
        <f t="shared" ref="I15:I28" si="1">H15*$F$2</f>
        <v>0</v>
      </c>
      <c r="J15" s="75">
        <f t="shared" ref="J15:J28" si="2">$F$3*F15</f>
        <v>0</v>
      </c>
      <c r="K15" s="75">
        <f t="shared" ref="K15:K28" si="3">SUM(I15,J15)</f>
        <v>0</v>
      </c>
    </row>
    <row r="16" spans="1:11" x14ac:dyDescent="0.3">
      <c r="A16" s="68">
        <v>3</v>
      </c>
      <c r="B16" s="69"/>
      <c r="C16" s="70"/>
      <c r="D16" s="70"/>
      <c r="E16" s="71" t="s">
        <v>39</v>
      </c>
      <c r="F16" s="72"/>
      <c r="G16" s="72"/>
      <c r="H16" s="73">
        <f t="shared" si="0"/>
        <v>0</v>
      </c>
      <c r="I16" s="74">
        <f t="shared" si="1"/>
        <v>0</v>
      </c>
      <c r="J16" s="75">
        <f t="shared" si="2"/>
        <v>0</v>
      </c>
      <c r="K16" s="75">
        <f t="shared" si="3"/>
        <v>0</v>
      </c>
    </row>
    <row r="17" spans="1:11" x14ac:dyDescent="0.3">
      <c r="A17" s="68">
        <v>4</v>
      </c>
      <c r="B17" s="69"/>
      <c r="C17" s="70"/>
      <c r="D17" s="70"/>
      <c r="E17" s="71" t="s">
        <v>39</v>
      </c>
      <c r="F17" s="72"/>
      <c r="G17" s="72"/>
      <c r="H17" s="73">
        <f t="shared" si="0"/>
        <v>0</v>
      </c>
      <c r="I17" s="74">
        <f t="shared" si="1"/>
        <v>0</v>
      </c>
      <c r="J17" s="75">
        <f t="shared" si="2"/>
        <v>0</v>
      </c>
      <c r="K17" s="75">
        <f t="shared" si="3"/>
        <v>0</v>
      </c>
    </row>
    <row r="18" spans="1:11" x14ac:dyDescent="0.3">
      <c r="A18" s="68">
        <v>5</v>
      </c>
      <c r="B18" s="69"/>
      <c r="C18" s="70"/>
      <c r="D18" s="70"/>
      <c r="E18" s="71" t="s">
        <v>39</v>
      </c>
      <c r="F18" s="72"/>
      <c r="G18" s="72"/>
      <c r="H18" s="73">
        <f t="shared" si="0"/>
        <v>0</v>
      </c>
      <c r="I18" s="74">
        <f t="shared" si="1"/>
        <v>0</v>
      </c>
      <c r="J18" s="75">
        <f t="shared" si="2"/>
        <v>0</v>
      </c>
      <c r="K18" s="75">
        <f t="shared" si="3"/>
        <v>0</v>
      </c>
    </row>
    <row r="19" spans="1:11" x14ac:dyDescent="0.3">
      <c r="A19" s="68">
        <v>6</v>
      </c>
      <c r="B19" s="69"/>
      <c r="C19" s="70"/>
      <c r="D19" s="70"/>
      <c r="E19" s="71" t="s">
        <v>39</v>
      </c>
      <c r="F19" s="72"/>
      <c r="G19" s="72"/>
      <c r="H19" s="73">
        <f t="shared" si="0"/>
        <v>0</v>
      </c>
      <c r="I19" s="74">
        <f t="shared" si="1"/>
        <v>0</v>
      </c>
      <c r="J19" s="75">
        <f t="shared" si="2"/>
        <v>0</v>
      </c>
      <c r="K19" s="75">
        <f t="shared" si="3"/>
        <v>0</v>
      </c>
    </row>
    <row r="20" spans="1:11" x14ac:dyDescent="0.3">
      <c r="A20" s="68">
        <v>7</v>
      </c>
      <c r="B20" s="69"/>
      <c r="C20" s="70"/>
      <c r="D20" s="70"/>
      <c r="E20" s="71" t="s">
        <v>39</v>
      </c>
      <c r="F20" s="72"/>
      <c r="G20" s="72"/>
      <c r="H20" s="73">
        <f t="shared" si="0"/>
        <v>0</v>
      </c>
      <c r="I20" s="74">
        <f t="shared" si="1"/>
        <v>0</v>
      </c>
      <c r="J20" s="75">
        <f t="shared" si="2"/>
        <v>0</v>
      </c>
      <c r="K20" s="75">
        <f t="shared" si="3"/>
        <v>0</v>
      </c>
    </row>
    <row r="21" spans="1:11" x14ac:dyDescent="0.3">
      <c r="A21" s="68">
        <v>8</v>
      </c>
      <c r="B21" s="69"/>
      <c r="C21" s="70"/>
      <c r="D21" s="70"/>
      <c r="E21" s="71" t="s">
        <v>39</v>
      </c>
      <c r="F21" s="72"/>
      <c r="G21" s="72"/>
      <c r="H21" s="73">
        <f t="shared" si="0"/>
        <v>0</v>
      </c>
      <c r="I21" s="74">
        <f t="shared" si="1"/>
        <v>0</v>
      </c>
      <c r="J21" s="75">
        <f t="shared" si="2"/>
        <v>0</v>
      </c>
      <c r="K21" s="75">
        <f t="shared" si="3"/>
        <v>0</v>
      </c>
    </row>
    <row r="22" spans="1:11" x14ac:dyDescent="0.3">
      <c r="A22" s="68">
        <v>9</v>
      </c>
      <c r="B22" s="69"/>
      <c r="C22" s="70"/>
      <c r="D22" s="70"/>
      <c r="E22" s="71" t="s">
        <v>39</v>
      </c>
      <c r="F22" s="72"/>
      <c r="G22" s="72"/>
      <c r="H22" s="73">
        <f t="shared" si="0"/>
        <v>0</v>
      </c>
      <c r="I22" s="74">
        <f t="shared" si="1"/>
        <v>0</v>
      </c>
      <c r="J22" s="75">
        <f t="shared" si="2"/>
        <v>0</v>
      </c>
      <c r="K22" s="75">
        <f t="shared" si="3"/>
        <v>0</v>
      </c>
    </row>
    <row r="23" spans="1:11" x14ac:dyDescent="0.3">
      <c r="A23" s="68">
        <v>10</v>
      </c>
      <c r="B23" s="69"/>
      <c r="C23" s="70"/>
      <c r="D23" s="70"/>
      <c r="E23" s="71" t="s">
        <v>39</v>
      </c>
      <c r="F23" s="72"/>
      <c r="G23" s="72"/>
      <c r="H23" s="73">
        <f t="shared" si="0"/>
        <v>0</v>
      </c>
      <c r="I23" s="74">
        <f t="shared" si="1"/>
        <v>0</v>
      </c>
      <c r="J23" s="75">
        <f t="shared" si="2"/>
        <v>0</v>
      </c>
      <c r="K23" s="75">
        <f t="shared" si="3"/>
        <v>0</v>
      </c>
    </row>
    <row r="24" spans="1:11" x14ac:dyDescent="0.3">
      <c r="A24" s="68">
        <v>11</v>
      </c>
      <c r="B24" s="69"/>
      <c r="C24" s="70"/>
      <c r="D24" s="70"/>
      <c r="E24" s="71" t="s">
        <v>39</v>
      </c>
      <c r="F24" s="72"/>
      <c r="G24" s="72"/>
      <c r="H24" s="73">
        <f t="shared" si="0"/>
        <v>0</v>
      </c>
      <c r="I24" s="74">
        <f t="shared" si="1"/>
        <v>0</v>
      </c>
      <c r="J24" s="75">
        <f t="shared" si="2"/>
        <v>0</v>
      </c>
      <c r="K24" s="75">
        <f t="shared" si="3"/>
        <v>0</v>
      </c>
    </row>
    <row r="25" spans="1:11" x14ac:dyDescent="0.3">
      <c r="A25" s="68">
        <v>12</v>
      </c>
      <c r="B25" s="69"/>
      <c r="C25" s="70"/>
      <c r="D25" s="70"/>
      <c r="E25" s="71" t="s">
        <v>39</v>
      </c>
      <c r="F25" s="72"/>
      <c r="G25" s="72"/>
      <c r="H25" s="73">
        <f t="shared" si="0"/>
        <v>0</v>
      </c>
      <c r="I25" s="74">
        <f t="shared" si="1"/>
        <v>0</v>
      </c>
      <c r="J25" s="75">
        <f t="shared" si="2"/>
        <v>0</v>
      </c>
      <c r="K25" s="75">
        <f t="shared" si="3"/>
        <v>0</v>
      </c>
    </row>
    <row r="26" spans="1:11" x14ac:dyDescent="0.3">
      <c r="A26" s="68">
        <v>13</v>
      </c>
      <c r="B26" s="69"/>
      <c r="C26" s="70"/>
      <c r="D26" s="70"/>
      <c r="E26" s="71" t="s">
        <v>39</v>
      </c>
      <c r="F26" s="72"/>
      <c r="G26" s="72"/>
      <c r="H26" s="73">
        <f t="shared" si="0"/>
        <v>0</v>
      </c>
      <c r="I26" s="74">
        <f t="shared" si="1"/>
        <v>0</v>
      </c>
      <c r="J26" s="75">
        <f t="shared" si="2"/>
        <v>0</v>
      </c>
      <c r="K26" s="75">
        <f t="shared" si="3"/>
        <v>0</v>
      </c>
    </row>
    <row r="27" spans="1:11" x14ac:dyDescent="0.3">
      <c r="A27" s="68">
        <v>14</v>
      </c>
      <c r="B27" s="69"/>
      <c r="C27" s="70"/>
      <c r="D27" s="70"/>
      <c r="E27" s="71" t="s">
        <v>39</v>
      </c>
      <c r="F27" s="72"/>
      <c r="G27" s="72"/>
      <c r="H27" s="73">
        <f t="shared" si="0"/>
        <v>0</v>
      </c>
      <c r="I27" s="74">
        <f t="shared" si="1"/>
        <v>0</v>
      </c>
      <c r="J27" s="75">
        <f t="shared" si="2"/>
        <v>0</v>
      </c>
      <c r="K27" s="75">
        <f t="shared" si="3"/>
        <v>0</v>
      </c>
    </row>
    <row r="28" spans="1:11" x14ac:dyDescent="0.3">
      <c r="A28" s="68">
        <v>15</v>
      </c>
      <c r="B28" s="69"/>
      <c r="C28" s="70"/>
      <c r="D28" s="70"/>
      <c r="E28" s="71" t="s">
        <v>39</v>
      </c>
      <c r="F28" s="72"/>
      <c r="G28" s="72"/>
      <c r="H28" s="73">
        <f t="shared" si="0"/>
        <v>0</v>
      </c>
      <c r="I28" s="74">
        <f t="shared" si="1"/>
        <v>0</v>
      </c>
      <c r="J28" s="75">
        <f t="shared" si="2"/>
        <v>0</v>
      </c>
      <c r="K28" s="75">
        <f t="shared" si="3"/>
        <v>0</v>
      </c>
    </row>
    <row r="29" spans="1:11" ht="14.4" customHeight="1" x14ac:dyDescent="0.3">
      <c r="B29" s="13"/>
      <c r="C29" s="76"/>
      <c r="D29" s="76"/>
      <c r="E29" s="76"/>
      <c r="F29" s="76"/>
      <c r="G29" s="76"/>
      <c r="H29" s="14"/>
      <c r="I29" s="14"/>
      <c r="J29" s="23"/>
      <c r="K29" s="77"/>
    </row>
    <row r="30" spans="1:11" x14ac:dyDescent="0.3">
      <c r="A30" s="1"/>
      <c r="B30" s="2"/>
      <c r="C30" s="3"/>
      <c r="D30" s="3"/>
      <c r="E30" s="3"/>
      <c r="F30" s="3"/>
      <c r="G30" s="3"/>
      <c r="H30" s="3">
        <f>SUM(H14:H29)</f>
        <v>0</v>
      </c>
      <c r="I30" s="3"/>
      <c r="J30" s="3"/>
      <c r="K30" s="3">
        <f>SUM(K14:K29)</f>
        <v>0</v>
      </c>
    </row>
    <row r="31" spans="1:11" x14ac:dyDescent="0.3">
      <c r="A31" s="1"/>
      <c r="B31" s="2"/>
      <c r="C31" s="3"/>
      <c r="D31" s="3"/>
      <c r="E31" s="3"/>
      <c r="F31" s="3"/>
      <c r="G31" s="3"/>
      <c r="H31" s="3"/>
      <c r="I31" s="3"/>
      <c r="J31" s="3"/>
      <c r="K31" s="3"/>
    </row>
    <row r="32" spans="1:11" x14ac:dyDescent="0.3">
      <c r="A32" s="1"/>
      <c r="B32" s="4"/>
      <c r="C32" s="5"/>
      <c r="D32" s="5"/>
      <c r="E32" s="5"/>
      <c r="F32" s="5"/>
      <c r="G32" s="78" t="s">
        <v>0</v>
      </c>
      <c r="H32" s="78"/>
      <c r="I32" s="78"/>
      <c r="J32" s="78"/>
      <c r="K32" s="78"/>
    </row>
    <row r="33" spans="2:11" x14ac:dyDescent="0.3">
      <c r="B33" s="6"/>
      <c r="C33" s="7"/>
      <c r="D33" s="8"/>
      <c r="E33" s="8"/>
      <c r="F33" s="8"/>
      <c r="G33" s="78"/>
      <c r="H33" s="78"/>
      <c r="I33" s="78"/>
      <c r="J33" s="78"/>
      <c r="K33" s="78"/>
    </row>
    <row r="34" spans="2:11" x14ac:dyDescent="0.3">
      <c r="B34" s="9"/>
      <c r="C34" s="7"/>
      <c r="D34" s="8"/>
      <c r="E34" s="8"/>
      <c r="F34" s="8"/>
      <c r="G34" s="78"/>
      <c r="H34" s="78"/>
      <c r="I34" s="78"/>
      <c r="J34" s="78"/>
      <c r="K34" s="78"/>
    </row>
    <row r="35" spans="2:11" x14ac:dyDescent="0.3">
      <c r="B35" s="9"/>
      <c r="C35" s="7"/>
      <c r="D35" s="8"/>
      <c r="E35" s="8"/>
      <c r="F35" s="8"/>
      <c r="G35" s="78"/>
      <c r="H35" s="78"/>
      <c r="I35" s="78"/>
      <c r="J35" s="78"/>
      <c r="K35" s="78"/>
    </row>
    <row r="36" spans="2:11" x14ac:dyDescent="0.3">
      <c r="B36" s="9"/>
      <c r="C36" s="7"/>
      <c r="D36" s="8"/>
      <c r="E36" s="8"/>
      <c r="F36" s="8"/>
      <c r="G36" s="78"/>
      <c r="H36" s="78"/>
      <c r="I36" s="78"/>
      <c r="J36" s="78"/>
      <c r="K36" s="78"/>
    </row>
    <row r="37" spans="2:11" x14ac:dyDescent="0.3">
      <c r="B37" s="9"/>
      <c r="C37" s="7"/>
      <c r="D37" s="8"/>
      <c r="E37" s="8"/>
      <c r="F37" s="8"/>
      <c r="G37" s="78"/>
      <c r="H37" s="78"/>
      <c r="I37" s="78"/>
      <c r="J37" s="78"/>
      <c r="K37" s="78"/>
    </row>
    <row r="38" spans="2:11" x14ac:dyDescent="0.3">
      <c r="B38" s="9"/>
      <c r="C38" s="7"/>
      <c r="D38" s="8"/>
      <c r="E38" s="8"/>
      <c r="F38" s="8"/>
      <c r="G38" s="78"/>
      <c r="H38" s="78"/>
      <c r="I38" s="78"/>
      <c r="J38" s="78"/>
      <c r="K38" s="78"/>
    </row>
    <row r="39" spans="2:11" x14ac:dyDescent="0.3">
      <c r="B39" s="9"/>
      <c r="C39" s="7"/>
      <c r="D39" s="8"/>
      <c r="E39" s="8"/>
      <c r="F39" s="8"/>
      <c r="G39" s="78"/>
      <c r="H39" s="78"/>
      <c r="I39" s="78"/>
      <c r="J39" s="78"/>
      <c r="K39" s="78"/>
    </row>
    <row r="40" spans="2:11" x14ac:dyDescent="0.3">
      <c r="B40" s="9"/>
      <c r="C40" s="7"/>
      <c r="D40" s="8"/>
      <c r="E40" s="8"/>
      <c r="F40" s="8"/>
      <c r="G40" s="78"/>
      <c r="H40" s="78"/>
      <c r="I40" s="78"/>
      <c r="J40" s="78"/>
      <c r="K40" s="78"/>
    </row>
    <row r="41" spans="2:11" x14ac:dyDescent="0.3">
      <c r="B41" s="9"/>
      <c r="C41" s="7"/>
      <c r="D41" s="8"/>
      <c r="E41" s="8"/>
      <c r="F41" s="8"/>
      <c r="G41" s="78"/>
      <c r="H41" s="78"/>
      <c r="I41" s="78"/>
      <c r="J41" s="78"/>
      <c r="K41" s="78"/>
    </row>
    <row r="42" spans="2:11" x14ac:dyDescent="0.3">
      <c r="B42" s="9"/>
      <c r="C42" s="7"/>
      <c r="D42" s="8"/>
      <c r="E42" s="8"/>
      <c r="F42" s="8"/>
      <c r="G42" s="78"/>
      <c r="H42" s="78"/>
      <c r="I42" s="78"/>
      <c r="J42" s="78"/>
      <c r="K42" s="78"/>
    </row>
    <row r="43" spans="2:11" x14ac:dyDescent="0.3">
      <c r="B43" s="10"/>
      <c r="C43" s="11"/>
      <c r="D43" s="11"/>
      <c r="E43" s="11"/>
      <c r="F43" s="11"/>
      <c r="G43" s="78"/>
      <c r="H43" s="78"/>
      <c r="I43" s="78"/>
      <c r="J43" s="78"/>
      <c r="K43" s="78"/>
    </row>
    <row r="44" spans="2:11" x14ac:dyDescent="0.3">
      <c r="B44" s="4"/>
      <c r="C44" s="12"/>
      <c r="D44" s="12"/>
      <c r="E44" s="12"/>
      <c r="F44" s="12"/>
      <c r="G44" s="78"/>
      <c r="H44" s="78"/>
      <c r="I44" s="78"/>
      <c r="J44" s="78"/>
      <c r="K44" s="78"/>
    </row>
    <row r="45" spans="2:11" x14ac:dyDescent="0.3">
      <c r="B45" s="6"/>
      <c r="C45" s="11"/>
      <c r="D45" s="11"/>
      <c r="E45" s="11"/>
      <c r="F45" s="11"/>
      <c r="G45" s="78"/>
      <c r="H45" s="78"/>
      <c r="I45" s="78"/>
      <c r="J45" s="78"/>
      <c r="K45" s="78"/>
    </row>
    <row r="46" spans="2:11" x14ac:dyDescent="0.3">
      <c r="B46" s="6"/>
      <c r="C46" s="11"/>
      <c r="D46" s="11"/>
      <c r="E46" s="11"/>
      <c r="F46" s="11"/>
      <c r="G46" s="78"/>
      <c r="H46" s="78"/>
      <c r="I46" s="78"/>
      <c r="J46" s="78"/>
      <c r="K46" s="78"/>
    </row>
    <row r="47" spans="2:11" x14ac:dyDescent="0.3">
      <c r="B47" s="6"/>
      <c r="C47" s="11"/>
      <c r="D47" s="11"/>
      <c r="E47" s="11"/>
      <c r="F47" s="11"/>
      <c r="G47" s="78"/>
      <c r="H47" s="78"/>
      <c r="I47" s="78"/>
      <c r="J47" s="78"/>
      <c r="K47" s="78"/>
    </row>
    <row r="48" spans="2:11" x14ac:dyDescent="0.3">
      <c r="B48" s="13"/>
      <c r="C48" s="14"/>
      <c r="D48" s="14"/>
      <c r="E48" s="14"/>
      <c r="F48" s="14"/>
      <c r="G48" s="78"/>
      <c r="H48" s="78"/>
      <c r="I48" s="78"/>
      <c r="J48" s="78"/>
      <c r="K48" s="78"/>
    </row>
    <row r="49" spans="1:11" x14ac:dyDescent="0.3">
      <c r="B49" s="13"/>
      <c r="C49" s="14"/>
      <c r="D49" s="14"/>
      <c r="E49" s="14"/>
      <c r="F49" s="14"/>
      <c r="G49" s="15"/>
      <c r="H49" s="15"/>
      <c r="I49" s="15"/>
      <c r="J49" s="15"/>
      <c r="K49" s="15"/>
    </row>
    <row r="50" spans="1:11" x14ac:dyDescent="0.3">
      <c r="B50" s="13"/>
      <c r="C50" s="14"/>
      <c r="D50" s="14"/>
      <c r="E50" s="14"/>
      <c r="F50" s="14"/>
      <c r="G50" s="15"/>
      <c r="H50" s="15"/>
      <c r="I50" s="15"/>
      <c r="J50" s="15"/>
      <c r="K50" s="15"/>
    </row>
    <row r="51" spans="1:11" x14ac:dyDescent="0.3">
      <c r="B51" s="13"/>
      <c r="C51" s="14"/>
      <c r="D51" s="14"/>
      <c r="E51" s="14"/>
      <c r="F51" s="14"/>
      <c r="G51" s="15"/>
      <c r="H51" s="15"/>
      <c r="I51" s="15"/>
      <c r="J51" s="15"/>
      <c r="K51" s="15"/>
    </row>
    <row r="52" spans="1:11" x14ac:dyDescent="0.3">
      <c r="B52" s="13"/>
      <c r="C52" s="14"/>
      <c r="D52" s="14"/>
      <c r="E52" s="14"/>
      <c r="F52" s="14"/>
      <c r="G52" s="15"/>
      <c r="H52" s="15"/>
      <c r="I52" s="15"/>
      <c r="J52" s="15"/>
      <c r="K52" s="15"/>
    </row>
    <row r="53" spans="1:11" x14ac:dyDescent="0.3">
      <c r="B53" s="13"/>
      <c r="C53" s="14"/>
      <c r="D53" s="14"/>
      <c r="E53" s="14"/>
      <c r="F53" s="14"/>
      <c r="G53" s="15"/>
      <c r="H53" s="15"/>
      <c r="I53" s="15"/>
      <c r="J53" s="15"/>
      <c r="K53" s="15"/>
    </row>
    <row r="54" spans="1:11" x14ac:dyDescent="0.3">
      <c r="B54" s="13"/>
      <c r="C54" s="79"/>
      <c r="D54" s="79"/>
      <c r="E54" s="16"/>
      <c r="F54" s="16"/>
      <c r="G54" s="15"/>
      <c r="H54" s="15"/>
      <c r="I54" s="15"/>
      <c r="J54" s="15"/>
      <c r="K54" s="15"/>
    </row>
    <row r="55" spans="1:11" ht="27" customHeight="1" x14ac:dyDescent="0.3">
      <c r="B55" s="13"/>
      <c r="C55" s="14"/>
      <c r="D55" s="14"/>
      <c r="E55" s="14"/>
      <c r="F55" s="14"/>
      <c r="G55" s="14"/>
      <c r="H55" s="14"/>
      <c r="I55" s="14"/>
      <c r="J55" s="14"/>
      <c r="K55" s="14"/>
    </row>
    <row r="56" spans="1:11" x14ac:dyDescent="0.3">
      <c r="A56" s="1" t="s">
        <v>1</v>
      </c>
      <c r="B56" s="13"/>
      <c r="C56" s="14"/>
      <c r="D56" s="14"/>
      <c r="E56" s="14"/>
      <c r="F56" s="14"/>
      <c r="G56" s="14"/>
      <c r="H56" s="14"/>
      <c r="I56" s="14"/>
      <c r="J56" s="14"/>
      <c r="K56" s="14"/>
    </row>
    <row r="57" spans="1:11" x14ac:dyDescent="0.3">
      <c r="B57" s="13"/>
      <c r="C57" s="14"/>
      <c r="D57" s="14"/>
      <c r="E57" s="14"/>
      <c r="F57" s="14"/>
      <c r="G57" s="14"/>
      <c r="H57" s="14"/>
      <c r="I57" s="14"/>
      <c r="J57" s="14"/>
      <c r="K57" s="14"/>
    </row>
    <row r="58" spans="1:11" x14ac:dyDescent="0.3">
      <c r="A58" s="80" t="s">
        <v>2</v>
      </c>
      <c r="B58" s="80"/>
      <c r="C58" s="80"/>
      <c r="D58" s="80"/>
      <c r="E58" s="14"/>
      <c r="F58" s="14"/>
      <c r="G58" s="14"/>
      <c r="H58" s="14"/>
      <c r="I58" s="14"/>
      <c r="J58" s="14"/>
      <c r="K58" s="14"/>
    </row>
    <row r="59" spans="1:11" x14ac:dyDescent="0.3">
      <c r="A59" s="80"/>
      <c r="B59" s="80"/>
      <c r="C59" s="80"/>
      <c r="D59" s="80"/>
      <c r="E59" s="14"/>
      <c r="F59" s="14"/>
      <c r="G59" s="14"/>
      <c r="H59" s="14"/>
      <c r="I59" s="14"/>
      <c r="J59" s="14"/>
      <c r="K59" s="14"/>
    </row>
    <row r="60" spans="1:11" x14ac:dyDescent="0.3">
      <c r="A60" s="80"/>
      <c r="B60" s="80"/>
      <c r="C60" s="80"/>
      <c r="D60" s="80"/>
      <c r="E60" s="14"/>
      <c r="F60" s="14"/>
      <c r="G60" s="14"/>
      <c r="H60" s="14"/>
      <c r="I60" s="14"/>
      <c r="J60" s="14"/>
      <c r="K60" s="14"/>
    </row>
    <row r="61" spans="1:11" x14ac:dyDescent="0.3">
      <c r="A61" s="80"/>
      <c r="B61" s="80"/>
      <c r="C61" s="80"/>
      <c r="D61" s="80"/>
      <c r="E61" s="14"/>
      <c r="F61" s="14"/>
      <c r="G61" s="14"/>
      <c r="H61" s="14"/>
      <c r="I61" s="14"/>
      <c r="J61" s="14"/>
      <c r="K61" s="14"/>
    </row>
    <row r="62" spans="1:11" x14ac:dyDescent="0.3">
      <c r="A62" s="80"/>
      <c r="B62" s="80"/>
      <c r="C62" s="80"/>
      <c r="D62" s="80"/>
      <c r="E62" s="14"/>
      <c r="F62" s="14"/>
      <c r="G62" s="14"/>
      <c r="H62" s="14"/>
      <c r="I62" s="14"/>
      <c r="J62" s="14"/>
      <c r="K62" s="14"/>
    </row>
    <row r="63" spans="1:11" x14ac:dyDescent="0.3">
      <c r="A63" s="80"/>
      <c r="B63" s="80"/>
      <c r="C63" s="80"/>
      <c r="D63" s="80"/>
      <c r="E63" s="14"/>
      <c r="F63" s="14"/>
      <c r="G63" s="14"/>
      <c r="H63" s="14"/>
      <c r="I63" s="14"/>
      <c r="J63" s="14"/>
      <c r="K63" s="14"/>
    </row>
    <row r="64" spans="1:11" x14ac:dyDescent="0.3">
      <c r="A64" s="80"/>
      <c r="B64" s="80"/>
      <c r="C64" s="80"/>
      <c r="D64" s="80"/>
      <c r="E64" s="14"/>
      <c r="F64" s="14"/>
      <c r="G64" s="14"/>
      <c r="H64" s="14"/>
      <c r="I64" s="14"/>
      <c r="J64" s="14"/>
      <c r="K64" s="14"/>
    </row>
    <row r="65" spans="1:11" x14ac:dyDescent="0.3">
      <c r="A65" s="80"/>
      <c r="B65" s="80"/>
      <c r="C65" s="80"/>
      <c r="D65" s="80"/>
      <c r="E65" s="14"/>
      <c r="F65" s="14"/>
      <c r="G65" s="14"/>
      <c r="H65" s="14"/>
      <c r="I65" s="14"/>
      <c r="J65" s="14"/>
      <c r="K65" s="14"/>
    </row>
    <row r="66" spans="1:11" x14ac:dyDescent="0.3">
      <c r="A66" s="80"/>
      <c r="B66" s="80"/>
      <c r="C66" s="80"/>
      <c r="D66" s="80"/>
      <c r="E66" s="14"/>
      <c r="F66" s="14"/>
      <c r="G66" s="14"/>
      <c r="H66" s="14"/>
      <c r="I66" s="14"/>
      <c r="J66" s="14"/>
      <c r="K66" s="14"/>
    </row>
    <row r="67" spans="1:11" x14ac:dyDescent="0.3">
      <c r="A67" s="80"/>
      <c r="B67" s="80"/>
      <c r="C67" s="80"/>
      <c r="D67" s="80"/>
      <c r="E67" s="14"/>
      <c r="F67" s="14"/>
      <c r="G67" s="14"/>
      <c r="H67" s="14"/>
      <c r="I67" s="14"/>
      <c r="J67" s="14"/>
      <c r="K67" s="14"/>
    </row>
    <row r="68" spans="1:11" x14ac:dyDescent="0.3">
      <c r="A68" s="80"/>
      <c r="B68" s="80"/>
      <c r="C68" s="80"/>
      <c r="D68" s="80"/>
      <c r="E68" s="14"/>
      <c r="F68" s="14"/>
      <c r="G68" s="14"/>
      <c r="H68" s="14"/>
      <c r="I68" s="14"/>
      <c r="J68" s="14"/>
      <c r="K68" s="14"/>
    </row>
    <row r="69" spans="1:11" x14ac:dyDescent="0.3">
      <c r="A69" s="80"/>
      <c r="B69" s="80"/>
      <c r="C69" s="80"/>
      <c r="D69" s="80"/>
      <c r="E69" s="14"/>
      <c r="F69" s="14"/>
      <c r="G69" s="14"/>
      <c r="H69" s="14"/>
      <c r="I69" s="14"/>
      <c r="J69" s="14"/>
      <c r="K69" s="14"/>
    </row>
    <row r="70" spans="1:11" x14ac:dyDescent="0.3">
      <c r="A70" s="80"/>
      <c r="B70" s="80"/>
      <c r="C70" s="80"/>
      <c r="D70" s="80"/>
      <c r="E70" s="14"/>
      <c r="F70" s="14"/>
      <c r="G70" s="14"/>
      <c r="H70" s="14"/>
      <c r="I70" s="14"/>
      <c r="J70" s="14"/>
      <c r="K70" s="14"/>
    </row>
    <row r="71" spans="1:11" x14ac:dyDescent="0.3">
      <c r="A71" s="80"/>
      <c r="B71" s="80"/>
      <c r="C71" s="80"/>
      <c r="D71" s="80"/>
      <c r="E71" s="14"/>
      <c r="F71" s="14"/>
      <c r="G71" s="14"/>
      <c r="H71" s="14"/>
      <c r="I71" s="14"/>
      <c r="J71" s="14"/>
      <c r="K71" s="14"/>
    </row>
    <row r="72" spans="1:11" x14ac:dyDescent="0.3">
      <c r="A72" s="80"/>
      <c r="B72" s="80"/>
      <c r="C72" s="80"/>
      <c r="D72" s="80"/>
      <c r="E72" s="14"/>
      <c r="F72" s="14"/>
      <c r="G72" s="14"/>
      <c r="H72" s="14"/>
      <c r="I72" s="14"/>
      <c r="J72" s="14"/>
      <c r="K72" s="14"/>
    </row>
    <row r="73" spans="1:11" x14ac:dyDescent="0.3">
      <c r="A73" s="80"/>
      <c r="B73" s="80"/>
      <c r="C73" s="80"/>
      <c r="D73" s="80"/>
      <c r="E73" s="14"/>
      <c r="F73" s="14"/>
      <c r="G73" s="14"/>
      <c r="H73" s="14"/>
      <c r="I73" s="14"/>
      <c r="J73" s="14"/>
      <c r="K73" s="14"/>
    </row>
    <row r="74" spans="1:11" x14ac:dyDescent="0.3">
      <c r="A74" s="80"/>
      <c r="B74" s="80"/>
      <c r="C74" s="80"/>
      <c r="D74" s="80"/>
      <c r="E74" s="14"/>
      <c r="F74" s="14"/>
      <c r="G74" s="14"/>
      <c r="H74" s="14"/>
      <c r="I74" s="14"/>
      <c r="J74" s="14"/>
      <c r="K74" s="14"/>
    </row>
    <row r="75" spans="1:11" x14ac:dyDescent="0.3">
      <c r="A75" s="80"/>
      <c r="B75" s="80"/>
      <c r="C75" s="80"/>
      <c r="D75" s="80"/>
      <c r="E75" s="14"/>
      <c r="F75" s="14"/>
      <c r="G75" s="14"/>
      <c r="H75" s="14"/>
      <c r="I75" s="14"/>
      <c r="J75" s="14"/>
      <c r="K75" s="14"/>
    </row>
    <row r="76" spans="1:11" x14ac:dyDescent="0.3">
      <c r="B76" s="13"/>
      <c r="C76" s="14"/>
      <c r="D76" s="14"/>
      <c r="E76" s="14"/>
      <c r="F76" s="14"/>
      <c r="G76" s="14"/>
      <c r="H76" s="14"/>
      <c r="I76" s="14"/>
      <c r="J76" s="14"/>
      <c r="K76" s="14"/>
    </row>
    <row r="77" spans="1:11" x14ac:dyDescent="0.3">
      <c r="B77" s="13"/>
      <c r="C77" s="14"/>
      <c r="D77" s="14"/>
      <c r="E77" s="14"/>
      <c r="F77" s="14"/>
      <c r="G77" s="14"/>
      <c r="H77" s="14"/>
      <c r="I77" s="14"/>
      <c r="J77" s="14"/>
      <c r="K77" s="14"/>
    </row>
    <row r="78" spans="1:11" x14ac:dyDescent="0.3">
      <c r="A78" s="81" t="s">
        <v>3</v>
      </c>
      <c r="B78" s="82"/>
      <c r="C78" s="82"/>
      <c r="D78" s="82"/>
      <c r="E78" s="82"/>
      <c r="F78" s="82"/>
      <c r="G78" s="82"/>
      <c r="H78" s="82"/>
      <c r="I78" s="82"/>
      <c r="J78" s="82"/>
      <c r="K78" s="83"/>
    </row>
    <row r="79" spans="1:11" x14ac:dyDescent="0.3">
      <c r="A79" s="84"/>
      <c r="B79" s="85"/>
      <c r="C79" s="85"/>
      <c r="D79" s="85"/>
      <c r="E79" s="85"/>
      <c r="F79" s="85"/>
      <c r="G79" s="85"/>
      <c r="H79" s="85"/>
      <c r="I79" s="85"/>
      <c r="J79" s="85"/>
      <c r="K79" s="86"/>
    </row>
    <row r="80" spans="1:11" x14ac:dyDescent="0.3">
      <c r="A80" s="84"/>
      <c r="B80" s="85"/>
      <c r="C80" s="85"/>
      <c r="D80" s="85"/>
      <c r="E80" s="85"/>
      <c r="F80" s="85"/>
      <c r="G80" s="85"/>
      <c r="H80" s="85"/>
      <c r="I80" s="85"/>
      <c r="J80" s="85"/>
      <c r="K80" s="86"/>
    </row>
    <row r="81" spans="1:11" x14ac:dyDescent="0.3">
      <c r="A81" s="84"/>
      <c r="B81" s="85"/>
      <c r="C81" s="85"/>
      <c r="D81" s="85"/>
      <c r="E81" s="85"/>
      <c r="F81" s="85"/>
      <c r="G81" s="85"/>
      <c r="H81" s="85"/>
      <c r="I81" s="85"/>
      <c r="J81" s="85"/>
      <c r="K81" s="86"/>
    </row>
    <row r="82" spans="1:11" x14ac:dyDescent="0.3">
      <c r="A82" s="84"/>
      <c r="B82" s="85"/>
      <c r="C82" s="85"/>
      <c r="D82" s="85"/>
      <c r="E82" s="85"/>
      <c r="F82" s="85"/>
      <c r="G82" s="85"/>
      <c r="H82" s="85"/>
      <c r="I82" s="85"/>
      <c r="J82" s="85"/>
      <c r="K82" s="86"/>
    </row>
    <row r="83" spans="1:11" x14ac:dyDescent="0.3">
      <c r="A83" s="84"/>
      <c r="B83" s="85"/>
      <c r="C83" s="85"/>
      <c r="D83" s="85"/>
      <c r="E83" s="85"/>
      <c r="F83" s="85"/>
      <c r="G83" s="85"/>
      <c r="H83" s="85"/>
      <c r="I83" s="85"/>
      <c r="J83" s="85"/>
      <c r="K83" s="86"/>
    </row>
    <row r="84" spans="1:11" x14ac:dyDescent="0.3">
      <c r="A84" s="87"/>
      <c r="B84" s="88"/>
      <c r="C84" s="88"/>
      <c r="D84" s="88"/>
      <c r="E84" s="88"/>
      <c r="F84" s="88"/>
      <c r="G84" s="88"/>
      <c r="H84" s="88"/>
      <c r="I84" s="88"/>
      <c r="J84" s="88"/>
      <c r="K84" s="89"/>
    </row>
    <row r="85" spans="1:11" x14ac:dyDescent="0.3">
      <c r="A85" s="17"/>
      <c r="B85" s="18"/>
      <c r="C85" s="19"/>
      <c r="D85" s="19"/>
      <c r="E85" s="19"/>
      <c r="F85" s="19"/>
      <c r="G85" s="19"/>
      <c r="H85" s="19"/>
      <c r="I85" s="19"/>
      <c r="J85" s="20"/>
      <c r="K85" s="21"/>
    </row>
    <row r="86" spans="1:11" x14ac:dyDescent="0.3">
      <c r="A86" s="17" t="s">
        <v>4</v>
      </c>
      <c r="B86" s="18"/>
      <c r="C86" s="19"/>
      <c r="D86" s="19"/>
      <c r="E86" s="19"/>
      <c r="F86" s="19"/>
      <c r="G86" s="19"/>
      <c r="H86" s="19"/>
      <c r="I86" s="19"/>
      <c r="J86" s="20"/>
      <c r="K86" s="21"/>
    </row>
    <row r="87" spans="1:11" x14ac:dyDescent="0.3">
      <c r="A87" s="17" t="s">
        <v>5</v>
      </c>
      <c r="B87" s="18"/>
      <c r="C87" s="19"/>
      <c r="D87" s="19"/>
      <c r="E87" s="19"/>
      <c r="F87" s="19"/>
      <c r="G87" s="19"/>
      <c r="H87" s="19"/>
      <c r="I87" s="19"/>
      <c r="J87" s="20"/>
      <c r="K87" s="21"/>
    </row>
    <row r="88" spans="1:11" x14ac:dyDescent="0.3">
      <c r="A88" s="17" t="s">
        <v>6</v>
      </c>
      <c r="B88" s="18"/>
      <c r="C88" s="19"/>
      <c r="D88" s="19"/>
      <c r="E88" s="19"/>
      <c r="F88" s="19"/>
      <c r="G88" s="19"/>
      <c r="H88" s="19"/>
      <c r="I88" s="19"/>
      <c r="J88" s="20"/>
      <c r="K88" s="21"/>
    </row>
    <row r="89" spans="1:11" x14ac:dyDescent="0.3">
      <c r="A89" s="17" t="s">
        <v>7</v>
      </c>
      <c r="B89" s="18"/>
      <c r="C89" s="19"/>
      <c r="D89" s="19"/>
      <c r="E89" s="19"/>
      <c r="F89" s="19"/>
      <c r="G89" s="19"/>
      <c r="H89" s="19"/>
      <c r="I89" s="19"/>
      <c r="J89" s="20"/>
      <c r="K89" s="21"/>
    </row>
  </sheetData>
  <protectedRanges>
    <protectedRange sqref="B33:K42" name="Range2"/>
    <protectedRange sqref="B78:I81" name="Range2_2"/>
    <protectedRange sqref="E14:E28" name="Range2_1_1"/>
    <protectedRange sqref="J11:K11" name="Range2_4_1"/>
    <protectedRange sqref="B14:B28 D14:D28 C18:C28" name="Range2_3_1_2"/>
    <protectedRange sqref="C14:C17" name="Range2_3_1_1_1"/>
  </protectedRanges>
  <mergeCells count="5">
    <mergeCell ref="G32:K48"/>
    <mergeCell ref="C54:D54"/>
    <mergeCell ref="A58:D75"/>
    <mergeCell ref="A78:K84"/>
    <mergeCell ref="G10:H10"/>
  </mergeCells>
  <conditionalFormatting sqref="G14:G28">
    <cfRule type="cellIs" dxfId="0" priority="1" stopIfTrue="1" operator="equal">
      <formula>"INVALID"</formula>
    </cfRule>
  </conditionalFormatting>
  <dataValidations count="5">
    <dataValidation type="decimal" allowBlank="1" showInputMessage="1" showErrorMessage="1" errorTitle="Not a valid custom non-span size" error="Only whole numbers (no decimals) can be entered.  Custom Sized panels should be rounded UP to the nearest whole inch.  Min. NonSpan: 12&quot;, Max. NonSpan: 240&quot;." sqref="D33:F42 D78:I81">
      <formula1>16</formula1>
      <formula2>82</formula2>
    </dataValidation>
    <dataValidation type="decimal" allowBlank="1" showInputMessage="1" showErrorMessage="1" errorTitle="Not a valid custom span size" error="Measurements must be between 15&quot; and 18&quot; at 1/4&quot; inch increments." sqref="C33:C42 C78:C81">
      <formula1>15</formula1>
      <formula2>84</formula2>
    </dataValidation>
    <dataValidation type="decimal" allowBlank="1" showDropDown="1" showInputMessage="1" showErrorMessage="1" errorTitle="Invalid Pull-Down Non-Span Size" error="Pull-Down Non-Span Dimensions are a minimum of 16&quot; and a maximum of 82&quot;.  You can order to the closest 1/4&quot; increment." sqref="D14:D28">
      <formula1>16</formula1>
      <formula2>98</formula2>
    </dataValidation>
    <dataValidation allowBlank="1" showInputMessage="1" showErrorMessage="1" errorTitle="Invalid Stock NonSpan Dimension" error="Stock Non-Span Dimensions must be a whole number (no decimals) - round up to the nearest inch.  Non-Span dimensions must also be an even number between 12&quot; and 240&quot; (every 2 inches)." sqref="E14:E28"/>
    <dataValidation type="decimal" allowBlank="1" showInputMessage="1" showErrorMessage="1" errorTitle="Invalid Pull-Down Span Dimension" error="Pull-Down Span Dimensions are a minimum of 15&quot;, and a maximum of 84&quot;.  You can order to the nearest 1/4&quot;." sqref="C14:C28">
      <formula1>15</formula1>
      <formula2>84</formula2>
    </dataValidation>
  </dataValidations>
  <hyperlinks>
    <hyperlink ref="D7" r:id="rId1"/>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1]!Module1.TransferPullDownsToAccess">
                <anchor moveWithCells="1" sizeWithCells="1">
                  <from>
                    <xdr:col>0</xdr:col>
                    <xdr:colOff>7620</xdr:colOff>
                    <xdr:row>12</xdr:row>
                    <xdr:rowOff>22860</xdr:rowOff>
                  </from>
                  <to>
                    <xdr:col>3</xdr:col>
                    <xdr:colOff>518160</xdr:colOff>
                    <xdr:row>12</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dc:creator>
  <cp:lastModifiedBy>Matt</cp:lastModifiedBy>
  <dcterms:created xsi:type="dcterms:W3CDTF">2017-02-07T20:16:23Z</dcterms:created>
  <dcterms:modified xsi:type="dcterms:W3CDTF">2017-09-28T20:06:18Z</dcterms:modified>
</cp:coreProperties>
</file>